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15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<sst xmlns="http://schemas.openxmlformats.org/spreadsheetml/2006/main" count="278" uniqueCount="132">
  <si>
    <t>Наименование услуги (работы)</t>
  </si>
  <si>
    <t>Наименование показателя</t>
  </si>
  <si>
    <t>на начало отчетного периода</t>
  </si>
  <si>
    <t>на конец отчетного периода</t>
  </si>
  <si>
    <t>Х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</si>
  <si>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</si>
  <si>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</si>
  <si>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</si>
  <si>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</si>
  <si>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</si>
  <si>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</si>
  <si>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</si>
  <si>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</si>
  <si>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</si>
  <si>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</si>
  <si>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</si>
  <si>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</si>
  <si>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</si>
  <si>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</si>
  <si>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</si>
  <si>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</si>
  <si>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</si>
  <si>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</si>
  <si>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</si>
  <si>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</si>
  <si>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</si>
  <si>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</si>
  <si>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</si>
  <si>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</si>
  <si>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</si>
  <si>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Квартал</t>
  </si>
  <si>
    <t>1</t>
  </si>
  <si>
    <t>цена (тариф)</t>
  </si>
  <si>
    <t>% изменения (гр.3/гр.2*100)</t>
  </si>
  <si>
    <t>2</t>
  </si>
  <si>
    <t>% изменения (гр.5/гр.3*100)</t>
  </si>
  <si>
    <t>% изменения (гр.7/гр.5*100)</t>
  </si>
  <si>
    <t>2.3. Сведения о потребителях и доходах, полученных от оказания платных услуг (выполнения работ)</t>
  </si>
  <si>
    <t>Вид услуги (работы)</t>
  </si>
  <si>
    <t>Общее количество потребителей, воспользовавшихся услугами (работами) учреждения (в том числе платными для потребителей)</t>
  </si>
  <si>
    <t>бесплатно</t>
  </si>
  <si>
    <t>20___г.</t>
  </si>
  <si>
    <t>частично платно</t>
  </si>
  <si>
    <t>полностью платно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</si>
  <si>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</si>
  <si>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</si>
  <si>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</si>
  <si>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</si>
  <si>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</si>
  <si>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</si>
  <si>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</si>
  <si>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</si>
  <si>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</si>
  <si>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</si>
  <si>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</si>
  <si>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</si>
  <si>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Остаток средств на начало года</t>
  </si>
  <si>
    <t>Поступления, всего, в том числе:</t>
  </si>
  <si>
    <t>Выплаты всего, в том числе:</t>
  </si>
  <si>
    <t>Остаток средств на конец года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</si>
  <si>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</si>
  <si>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</si>
  <si>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</si>
  <si>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Сумма прибыли до налогообложения</t>
  </si>
  <si>
    <t>Сумма налога на прибыль</t>
  </si>
  <si>
    <t>Сумма прибыли после налогообложения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</si>
  <si>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</si>
  <si>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</si>
  <si>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</si>
  <si>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</si>
  <si>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</si>
  <si>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</si>
  <si>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</si>
  <si>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</si>
  <si>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</si>
  <si>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</si>
  <si>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</si>
  <si>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</si>
  <si>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</si>
  <si>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</si>
  <si>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</si>
  <si>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</si>
  <si>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</si>
  <si>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</si>
  <si>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</si>
  <si>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</si>
  <si>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</si>
  <si>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</si>
  <si>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</si>
  <si>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</si>
  <si>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</si>
  <si>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</si>
  <si>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</si>
  <si>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</si>
  <si>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</si>
  <si>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</si>
  <si>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</si>
  <si>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</si>
  <si>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2.6. Объем финансового обеспечения</t>
  </si>
  <si>
    <t>2.7. Сведения о прибыли учреждения</t>
  </si>
  <si>
    <t>Субсидии на иные цели</t>
  </si>
  <si>
    <t>--</t>
  </si>
  <si>
    <t>Целевая и спонсорская помощь</t>
  </si>
  <si>
    <t xml:space="preserve">Субсидии ни выполнение  государственного муниципаьного задания </t>
  </si>
  <si>
    <t>021</t>
  </si>
  <si>
    <t>Заработная плата</t>
  </si>
  <si>
    <t>Прочие выплаты</t>
  </si>
  <si>
    <t>Начисление на выплаты по оплате труда</t>
  </si>
  <si>
    <t>Услуги связи</t>
  </si>
  <si>
    <t>Коммунальные услуги</t>
  </si>
  <si>
    <t>Работы и услуги по содержанию имущества</t>
  </si>
  <si>
    <t>Прочие работы, услуги</t>
  </si>
  <si>
    <t>Расходы по приобретению основных средств</t>
  </si>
  <si>
    <t>Расходы по приобретению материальных запасов</t>
  </si>
  <si>
    <t>Приносящая доход деятельность</t>
  </si>
  <si>
    <t>Субсидии на выполнение  государственного (муниципального задания)</t>
  </si>
  <si>
    <t>Социальные пособия и компенсации персоналу в денежной форме</t>
  </si>
  <si>
    <t>Доходы от оказания платных услуг, компенсаций, затрат</t>
  </si>
  <si>
    <t>20__г.</t>
  </si>
  <si>
    <t>Доходы от операций с активами, всего, в том числе:</t>
  </si>
  <si>
    <t>доходы от выбытия прочих объектов, относящихся к материальным запасам</t>
  </si>
  <si>
    <t>Выплаты, уменьшающие доход, всего</t>
  </si>
  <si>
    <t>прочие налоги, уменьшающие доход</t>
  </si>
  <si>
    <t>2020г.</t>
  </si>
  <si>
    <t>2021г.</t>
  </si>
  <si>
    <t>2022г.</t>
  </si>
  <si>
    <t>Страхование</t>
  </si>
  <si>
    <t>поступление (возмещение) сотрудников за питание</t>
  </si>
  <si>
    <t>поступление родительских средств за путевки в оздоровительный лагерь</t>
  </si>
  <si>
    <t>Организация отдыха детей и молодежи в каникулярное время с дневным пребыванием</t>
  </si>
  <si>
    <t xml:space="preserve">             Руководитель учреждения_____________/Ю.А. Королева/</t>
  </si>
  <si>
    <t xml:space="preserve">            Исполнитель _______________________ /И.В. Озерова/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</si>
</sst>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41" fillId="0" borderId="10" xfId="0" applyNumberFormat="1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0" fontId="43" fillId="0" borderId="10" xfId="0" applyFont="1" applyBorder="1" applyAlignment="1" quotePrefix="1">
      <alignment horizontal="center"/>
    </xf>
    <xf numFmtId="4" fontId="41" fillId="0" borderId="10" xfId="0" applyNumberFormat="1" applyFont="1" applyFill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4" fillId="0" borderId="10" xfId="0" applyNumberFormat="1" applyFont="1" applyBorder="1" applyAlignment="1" quotePrefix="1">
      <alignment/>
    </xf>
    <xf numFmtId="4" fontId="44" fillId="0" borderId="10" xfId="0" applyNumberFormat="1" applyFont="1" applyBorder="1" applyAlignment="1">
      <alignment horizontal="right"/>
    </xf>
    <xf numFmtId="2" fontId="44" fillId="0" borderId="10" xfId="0" applyNumberFormat="1" applyFont="1" applyBorder="1" applyAlignment="1">
      <alignment horizontal="right"/>
    </xf>
    <xf numFmtId="4" fontId="44" fillId="0" borderId="10" xfId="0" applyNumberFormat="1" applyFont="1" applyBorder="1" applyAlignment="1" quotePrefix="1">
      <alignment horizontal="left"/>
    </xf>
    <xf numFmtId="4" fontId="44" fillId="0" borderId="10" xfId="0" applyNumberFormat="1" applyFont="1" applyBorder="1" applyAlignment="1" quotePrefix="1">
      <alignment wrapText="1"/>
    </xf>
    <xf numFmtId="49" fontId="4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 horizontal="center"/>
    </xf>
    <xf numFmtId="4" fontId="44" fillId="0" borderId="10" xfId="0" applyNumberFormat="1" applyFont="1" applyBorder="1" applyAlignment="1">
      <alignment wrapText="1"/>
    </xf>
    <xf numFmtId="2" fontId="44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4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3" fontId="44" fillId="0" borderId="10" xfId="0" applyNumberFormat="1" applyFont="1" applyBorder="1" applyAlignment="1">
      <alignment horizontal="center"/>
    </xf>
    <xf numFmtId="4" fontId="44" fillId="0" borderId="10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4" fontId="45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PageLayoutView="0" workbookViewId="0" topLeftCell="A85">
      <selection activeCell="S39" sqref="S39"/>
    </sheetView>
  </sheetViews>
  <sheetFormatPr defaultColWidth="9.140625" defaultRowHeight="15"/>
  <cols>
    <col min="1" max="1" width="29.28125" style="0" customWidth="1"/>
    <col min="2" max="2" width="12.140625" style="0" customWidth="1"/>
    <col min="3" max="3" width="13.8515625" style="0" customWidth="1"/>
    <col min="4" max="4" width="14.57421875" style="0" customWidth="1"/>
    <col min="5" max="5" width="12.7109375" style="0" customWidth="1"/>
    <col min="6" max="6" width="17.7109375" style="0" customWidth="1"/>
    <col min="7" max="7" width="13.140625" style="0" customWidth="1"/>
    <col min="8" max="8" width="11.7109375" style="0" customWidth="1"/>
    <col min="9" max="9" width="8.7109375" style="0" customWidth="1"/>
    <col min="10" max="10" width="7.8515625" style="0" customWidth="1"/>
    <col min="11" max="11" width="8.00390625" style="0" customWidth="1"/>
    <col min="12" max="12" width="7.140625" style="0" customWidth="1"/>
    <col min="13" max="13" width="10.28125" style="0" customWidth="1"/>
  </cols>
  <sheetData>
    <row r="1" spans="1:13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15">
      <c r="A4" s="13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>
      <c r="A6" s="55" t="s">
        <v>1</v>
      </c>
      <c r="B6" s="62" t="s">
        <v>6</v>
      </c>
      <c r="C6" s="54" t="s">
        <v>7</v>
      </c>
      <c r="D6" s="54"/>
      <c r="E6" s="54"/>
      <c r="F6" s="54"/>
      <c r="G6" s="53" t="s">
        <v>9</v>
      </c>
      <c r="H6" s="12"/>
      <c r="I6" s="12"/>
      <c r="J6" s="12"/>
      <c r="K6" s="12"/>
      <c r="L6" s="12"/>
      <c r="M6" s="12"/>
    </row>
    <row r="7" spans="1:13" ht="45">
      <c r="A7" s="55"/>
      <c r="B7" s="62"/>
      <c r="C7" s="14" t="s">
        <v>2</v>
      </c>
      <c r="D7" s="14" t="s">
        <v>3</v>
      </c>
      <c r="E7" s="14" t="s">
        <v>8</v>
      </c>
      <c r="F7" s="11" t="s">
        <v>28</v>
      </c>
      <c r="G7" s="53"/>
      <c r="H7" s="12"/>
      <c r="I7" s="12"/>
      <c r="J7" s="12"/>
      <c r="K7" s="12"/>
      <c r="L7" s="12"/>
      <c r="M7" s="12"/>
    </row>
    <row r="8" spans="1:13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2"/>
      <c r="I8" s="12"/>
      <c r="J8" s="12"/>
      <c r="K8" s="12"/>
      <c r="L8" s="12"/>
      <c r="M8" s="12"/>
    </row>
    <row r="9" spans="1:13" ht="55.5" customHeight="1">
      <c r="A9" s="16" t="s">
        <v>10</v>
      </c>
      <c r="B9" s="17" t="s">
        <v>11</v>
      </c>
      <c r="C9" s="18">
        <v>109907506.2</v>
      </c>
      <c r="D9" s="18">
        <v>110453269.2</v>
      </c>
      <c r="E9" s="18">
        <f>D9-C9</f>
        <v>545763</v>
      </c>
      <c r="F9" s="18">
        <f>E9*100/C9</f>
        <v>0.4965657204584995</v>
      </c>
      <c r="G9" s="9"/>
      <c r="H9" s="19"/>
      <c r="I9" s="12"/>
      <c r="J9" s="12"/>
      <c r="K9" s="12"/>
      <c r="L9" s="12"/>
      <c r="M9" s="12"/>
    </row>
    <row r="10" spans="1:13" ht="110.25" customHeight="1">
      <c r="A10" s="16" t="s">
        <v>12</v>
      </c>
      <c r="B10" s="17" t="s">
        <v>20</v>
      </c>
      <c r="C10" s="20" t="s">
        <v>101</v>
      </c>
      <c r="D10" s="20" t="s">
        <v>101</v>
      </c>
      <c r="E10" s="20" t="s">
        <v>101</v>
      </c>
      <c r="F10" s="20" t="s">
        <v>101</v>
      </c>
      <c r="G10" s="20" t="s">
        <v>101</v>
      </c>
      <c r="H10" s="12"/>
      <c r="I10" s="12"/>
      <c r="J10" s="12"/>
      <c r="K10" s="12"/>
      <c r="L10" s="12"/>
      <c r="M10" s="12"/>
    </row>
    <row r="11" spans="1:13" ht="45">
      <c r="A11" s="16" t="s">
        <v>13</v>
      </c>
      <c r="B11" s="17" t="s">
        <v>21</v>
      </c>
      <c r="C11" s="20" t="s">
        <v>101</v>
      </c>
      <c r="D11" s="20" t="s">
        <v>101</v>
      </c>
      <c r="E11" s="20" t="s">
        <v>101</v>
      </c>
      <c r="F11" s="20" t="s">
        <v>101</v>
      </c>
      <c r="G11" s="20" t="s">
        <v>101</v>
      </c>
      <c r="H11" s="12"/>
      <c r="I11" s="12"/>
      <c r="J11" s="12"/>
      <c r="K11" s="12"/>
      <c r="L11" s="12"/>
      <c r="M11" s="12"/>
    </row>
    <row r="12" spans="1:13" ht="30">
      <c r="A12" s="16" t="s">
        <v>14</v>
      </c>
      <c r="B12" s="17" t="s">
        <v>22</v>
      </c>
      <c r="C12" s="20" t="s">
        <v>101</v>
      </c>
      <c r="D12" s="20" t="s">
        <v>101</v>
      </c>
      <c r="E12" s="20" t="s">
        <v>101</v>
      </c>
      <c r="F12" s="20" t="s">
        <v>101</v>
      </c>
      <c r="G12" s="20" t="s">
        <v>101</v>
      </c>
      <c r="H12" s="12"/>
      <c r="I12" s="12"/>
      <c r="J12" s="12"/>
      <c r="K12" s="12"/>
      <c r="L12" s="12"/>
      <c r="M12" s="12"/>
    </row>
    <row r="13" spans="1:13" ht="36" customHeight="1">
      <c r="A13" s="16" t="s">
        <v>15</v>
      </c>
      <c r="B13" s="17" t="s">
        <v>23</v>
      </c>
      <c r="C13" s="18">
        <v>91041.15</v>
      </c>
      <c r="D13" s="18">
        <v>162404.33</v>
      </c>
      <c r="E13" s="21">
        <f>D13-C13</f>
        <v>71363.18</v>
      </c>
      <c r="F13" s="22">
        <f>E13*100/C13</f>
        <v>78.38563111296375</v>
      </c>
      <c r="G13" s="20" t="s">
        <v>101</v>
      </c>
      <c r="H13" s="19"/>
      <c r="I13" s="12"/>
      <c r="J13" s="12"/>
      <c r="K13" s="12"/>
      <c r="L13" s="12"/>
      <c r="M13" s="12"/>
    </row>
    <row r="14" spans="1:13" ht="55.5" customHeight="1">
      <c r="A14" s="16" t="s">
        <v>16</v>
      </c>
      <c r="B14" s="17" t="s">
        <v>24</v>
      </c>
      <c r="C14" s="20" t="s">
        <v>101</v>
      </c>
      <c r="D14" s="23" t="s">
        <v>101</v>
      </c>
      <c r="E14" s="20" t="s">
        <v>101</v>
      </c>
      <c r="F14" s="20" t="s">
        <v>101</v>
      </c>
      <c r="G14" s="20" t="s">
        <v>101</v>
      </c>
      <c r="H14" s="12"/>
      <c r="I14" s="12"/>
      <c r="J14" s="12"/>
      <c r="K14" s="12"/>
      <c r="L14" s="12"/>
      <c r="M14" s="12"/>
    </row>
    <row r="15" spans="1:13" ht="43.5" customHeight="1">
      <c r="A15" s="16" t="s">
        <v>17</v>
      </c>
      <c r="B15" s="17" t="s">
        <v>25</v>
      </c>
      <c r="C15" s="20">
        <v>712614.91</v>
      </c>
      <c r="D15" s="20">
        <v>0</v>
      </c>
      <c r="E15" s="20">
        <f>D15-C15</f>
        <v>-712614.91</v>
      </c>
      <c r="F15" s="20">
        <f>E15*100/C15</f>
        <v>-100</v>
      </c>
      <c r="G15" s="24" t="s">
        <v>101</v>
      </c>
      <c r="H15" s="12"/>
      <c r="I15" s="12"/>
      <c r="J15" s="12"/>
      <c r="K15" s="12"/>
      <c r="L15" s="12"/>
      <c r="M15" s="12"/>
    </row>
    <row r="16" spans="1:13" ht="51" customHeight="1">
      <c r="A16" s="16" t="s">
        <v>18</v>
      </c>
      <c r="B16" s="17" t="s">
        <v>26</v>
      </c>
      <c r="C16" s="20" t="s">
        <v>101</v>
      </c>
      <c r="D16" s="20" t="s">
        <v>101</v>
      </c>
      <c r="E16" s="20" t="s">
        <v>101</v>
      </c>
      <c r="F16" s="20" t="s">
        <v>101</v>
      </c>
      <c r="G16" s="24" t="s">
        <v>101</v>
      </c>
      <c r="H16" s="12"/>
      <c r="I16" s="12"/>
      <c r="J16" s="12"/>
      <c r="K16" s="12"/>
      <c r="L16" s="12"/>
      <c r="M16" s="12"/>
    </row>
    <row r="17" spans="1:13" ht="30">
      <c r="A17" s="16" t="s">
        <v>19</v>
      </c>
      <c r="B17" s="17" t="s">
        <v>27</v>
      </c>
      <c r="C17" s="18">
        <v>50613682.99</v>
      </c>
      <c r="D17" s="18">
        <v>46189322.64</v>
      </c>
      <c r="E17" s="20">
        <f>D17-C17</f>
        <v>-4424360.3500000015</v>
      </c>
      <c r="F17" s="24">
        <f>E17*100/C17</f>
        <v>-8.741431345500276</v>
      </c>
      <c r="G17" s="20" t="s">
        <v>101</v>
      </c>
      <c r="H17" s="12"/>
      <c r="I17" s="12"/>
      <c r="J17" s="12"/>
      <c r="K17" s="12"/>
      <c r="L17" s="12"/>
      <c r="M17" s="12"/>
    </row>
    <row r="18" spans="1:13" ht="15">
      <c r="A18" s="12"/>
      <c r="B18" s="2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ht="15">
      <c r="A19" s="26" t="s">
        <v>29</v>
      </c>
      <c r="B19" s="2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">
      <c r="A20" s="12"/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>
      <c r="A21" s="63" t="s">
        <v>0</v>
      </c>
      <c r="B21" s="65" t="s">
        <v>30</v>
      </c>
      <c r="C21" s="65"/>
      <c r="D21" s="65"/>
      <c r="E21" s="65"/>
      <c r="F21" s="65"/>
      <c r="G21" s="65"/>
      <c r="H21" s="65"/>
      <c r="I21" s="12"/>
      <c r="J21" s="12"/>
      <c r="K21" s="12"/>
      <c r="L21" s="12"/>
      <c r="M21" s="12"/>
    </row>
    <row r="22" spans="1:13" ht="15">
      <c r="A22" s="63"/>
      <c r="B22" s="17" t="s">
        <v>31</v>
      </c>
      <c r="C22" s="54">
        <v>2</v>
      </c>
      <c r="D22" s="54"/>
      <c r="E22" s="54">
        <v>3</v>
      </c>
      <c r="F22" s="54"/>
      <c r="G22" s="54">
        <v>4</v>
      </c>
      <c r="H22" s="54"/>
      <c r="I22" s="12"/>
      <c r="J22" s="12"/>
      <c r="K22" s="12"/>
      <c r="L22" s="12"/>
      <c r="M22" s="12"/>
    </row>
    <row r="23" spans="1:13" ht="60">
      <c r="A23" s="63"/>
      <c r="B23" s="28" t="s">
        <v>32</v>
      </c>
      <c r="C23" s="11" t="s">
        <v>32</v>
      </c>
      <c r="D23" s="11" t="s">
        <v>33</v>
      </c>
      <c r="E23" s="11" t="s">
        <v>32</v>
      </c>
      <c r="F23" s="11" t="s">
        <v>35</v>
      </c>
      <c r="G23" s="11" t="s">
        <v>32</v>
      </c>
      <c r="H23" s="11" t="s">
        <v>36</v>
      </c>
      <c r="I23" s="12"/>
      <c r="J23" s="12"/>
      <c r="K23" s="12"/>
      <c r="L23" s="12"/>
      <c r="M23" s="12"/>
    </row>
    <row r="24" spans="1:13" ht="15">
      <c r="A24" s="15">
        <v>1</v>
      </c>
      <c r="B24" s="17" t="s">
        <v>34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2"/>
      <c r="K24" s="12"/>
      <c r="L24" s="12"/>
      <c r="M24" s="12"/>
    </row>
    <row r="25" spans="1:13" ht="18.75" customHeight="1">
      <c r="A25" s="14"/>
      <c r="B25" s="14"/>
      <c r="C25" s="14"/>
      <c r="D25" s="14"/>
      <c r="E25" s="14"/>
      <c r="F25" s="14"/>
      <c r="G25" s="14"/>
      <c r="H25" s="14"/>
      <c r="I25" s="12"/>
      <c r="J25" s="12"/>
      <c r="K25" s="12"/>
      <c r="L25" s="12"/>
      <c r="M25" s="12"/>
    </row>
    <row r="26" spans="1:13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5">
      <c r="A27" s="13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35" customHeight="1">
      <c r="A29" s="53" t="s">
        <v>38</v>
      </c>
      <c r="B29" s="55" t="s">
        <v>39</v>
      </c>
      <c r="C29" s="55"/>
      <c r="D29" s="55"/>
      <c r="E29" s="55"/>
      <c r="F29" s="55"/>
      <c r="G29" s="55"/>
      <c r="H29" s="55" t="s">
        <v>44</v>
      </c>
      <c r="I29" s="55"/>
      <c r="J29" s="55"/>
      <c r="K29" s="55"/>
      <c r="L29" s="62" t="s">
        <v>45</v>
      </c>
      <c r="M29" s="62"/>
    </row>
    <row r="30" spans="1:13" ht="15">
      <c r="A30" s="53"/>
      <c r="B30" s="54" t="s">
        <v>40</v>
      </c>
      <c r="C30" s="54"/>
      <c r="D30" s="54" t="s">
        <v>42</v>
      </c>
      <c r="E30" s="54"/>
      <c r="F30" s="54" t="s">
        <v>43</v>
      </c>
      <c r="G30" s="54"/>
      <c r="H30" s="54" t="s">
        <v>42</v>
      </c>
      <c r="I30" s="54"/>
      <c r="J30" s="54" t="s">
        <v>43</v>
      </c>
      <c r="K30" s="54"/>
      <c r="L30" s="54" t="s">
        <v>124</v>
      </c>
      <c r="M30" s="54" t="s">
        <v>125</v>
      </c>
    </row>
    <row r="31" spans="1:13" ht="15">
      <c r="A31" s="53"/>
      <c r="B31" s="15" t="s">
        <v>124</v>
      </c>
      <c r="C31" s="15" t="s">
        <v>125</v>
      </c>
      <c r="D31" s="15" t="s">
        <v>124</v>
      </c>
      <c r="E31" s="15" t="s">
        <v>125</v>
      </c>
      <c r="F31" s="15" t="s">
        <v>41</v>
      </c>
      <c r="G31" s="15" t="s">
        <v>118</v>
      </c>
      <c r="H31" s="15" t="s">
        <v>124</v>
      </c>
      <c r="I31" s="15" t="s">
        <v>125</v>
      </c>
      <c r="J31" s="15" t="s">
        <v>41</v>
      </c>
      <c r="K31" s="15" t="s">
        <v>41</v>
      </c>
      <c r="L31" s="54"/>
      <c r="M31" s="54"/>
    </row>
    <row r="32" spans="1:13" ht="1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>
        <v>8</v>
      </c>
      <c r="I32" s="15">
        <v>9</v>
      </c>
      <c r="J32" s="15">
        <v>10</v>
      </c>
      <c r="K32" s="15">
        <v>11</v>
      </c>
      <c r="L32" s="15">
        <v>12</v>
      </c>
      <c r="M32" s="15">
        <v>13</v>
      </c>
    </row>
    <row r="33" spans="1:13" ht="47.25" customHeight="1">
      <c r="A33" s="16" t="s">
        <v>129</v>
      </c>
      <c r="B33" s="15"/>
      <c r="C33" s="69">
        <v>9</v>
      </c>
      <c r="D33" s="41">
        <v>0</v>
      </c>
      <c r="E33" s="41">
        <v>63</v>
      </c>
      <c r="F33" s="15"/>
      <c r="G33" s="15"/>
      <c r="H33" s="32">
        <v>0</v>
      </c>
      <c r="I33" s="32">
        <v>2814</v>
      </c>
      <c r="J33" s="15"/>
      <c r="K33" s="15"/>
      <c r="L33" s="32">
        <v>0</v>
      </c>
      <c r="M33" s="42">
        <v>177282</v>
      </c>
    </row>
    <row r="34" spans="1:13" ht="15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" customFormat="1" ht="15">
      <c r="A35" s="13" t="s">
        <v>46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14" t="s">
        <v>47</v>
      </c>
      <c r="B37" s="54" t="s">
        <v>48</v>
      </c>
      <c r="C37" s="54"/>
      <c r="D37" s="54"/>
      <c r="E37" s="54"/>
      <c r="F37" s="54" t="s">
        <v>49</v>
      </c>
      <c r="G37" s="54"/>
      <c r="H37" s="54"/>
      <c r="I37" s="12"/>
      <c r="J37" s="12"/>
      <c r="K37" s="12"/>
      <c r="L37" s="12"/>
      <c r="M37" s="12"/>
    </row>
    <row r="38" spans="1:13" ht="15">
      <c r="A38" s="15">
        <v>1</v>
      </c>
      <c r="B38" s="54">
        <v>2</v>
      </c>
      <c r="C38" s="54"/>
      <c r="D38" s="54"/>
      <c r="E38" s="54"/>
      <c r="F38" s="54">
        <v>3</v>
      </c>
      <c r="G38" s="54"/>
      <c r="H38" s="54"/>
      <c r="I38" s="12"/>
      <c r="J38" s="12"/>
      <c r="K38" s="12"/>
      <c r="L38" s="12"/>
      <c r="M38" s="12"/>
    </row>
    <row r="39" spans="1:13" ht="15">
      <c r="A39" s="16"/>
      <c r="B39" s="56"/>
      <c r="C39" s="57"/>
      <c r="D39" s="57"/>
      <c r="E39" s="58"/>
      <c r="F39" s="56"/>
      <c r="G39" s="57"/>
      <c r="H39" s="58"/>
      <c r="I39" s="12"/>
      <c r="J39" s="12"/>
      <c r="K39" s="12"/>
      <c r="L39" s="12"/>
      <c r="M39" s="12"/>
    </row>
    <row r="40" spans="1:13" ht="21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1" customFormat="1" ht="15">
      <c r="A41" s="13" t="s">
        <v>50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2" t="s">
        <v>51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50" t="s">
        <v>114</v>
      </c>
      <c r="B44" s="50"/>
      <c r="C44" s="50"/>
      <c r="D44" s="50"/>
      <c r="E44" s="50"/>
      <c r="F44" s="50"/>
      <c r="G44" s="50"/>
      <c r="H44" s="12"/>
      <c r="I44" s="12"/>
      <c r="J44" s="12"/>
      <c r="K44" s="12"/>
      <c r="L44" s="12"/>
      <c r="M44" s="12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45">
      <c r="A46" s="14" t="s">
        <v>1</v>
      </c>
      <c r="B46" s="16" t="s">
        <v>6</v>
      </c>
      <c r="C46" s="14" t="s">
        <v>52</v>
      </c>
      <c r="D46" s="14" t="s">
        <v>53</v>
      </c>
      <c r="E46" s="14" t="s">
        <v>54</v>
      </c>
      <c r="F46" s="14" t="s">
        <v>55</v>
      </c>
      <c r="G46" s="12"/>
      <c r="H46" s="12"/>
      <c r="I46" s="12"/>
      <c r="J46" s="12"/>
      <c r="K46" s="12"/>
      <c r="L46" s="12"/>
      <c r="M46" s="12"/>
    </row>
    <row r="47" spans="1:13" ht="15">
      <c r="A47" s="15">
        <v>1</v>
      </c>
      <c r="B47" s="15">
        <v>2</v>
      </c>
      <c r="C47" s="15">
        <v>3</v>
      </c>
      <c r="D47" s="15">
        <v>4</v>
      </c>
      <c r="E47" s="15">
        <v>5</v>
      </c>
      <c r="F47" s="15">
        <v>6</v>
      </c>
      <c r="G47" s="12"/>
      <c r="H47" s="12"/>
      <c r="I47" s="12"/>
      <c r="J47" s="12"/>
      <c r="K47" s="12"/>
      <c r="L47" s="12"/>
      <c r="M47" s="12"/>
    </row>
    <row r="48" spans="1:13" ht="30">
      <c r="A48" s="16" t="s">
        <v>56</v>
      </c>
      <c r="B48" s="17" t="s">
        <v>11</v>
      </c>
      <c r="C48" s="15" t="s">
        <v>4</v>
      </c>
      <c r="D48" s="18"/>
      <c r="E48" s="15" t="s">
        <v>4</v>
      </c>
      <c r="F48" s="31"/>
      <c r="G48" s="12"/>
      <c r="H48" s="12"/>
      <c r="I48" s="12"/>
      <c r="J48" s="12"/>
      <c r="K48" s="12"/>
      <c r="L48" s="12"/>
      <c r="M48" s="12"/>
    </row>
    <row r="49" spans="1:13" ht="40.5" customHeight="1">
      <c r="A49" s="16" t="s">
        <v>57</v>
      </c>
      <c r="B49" s="17" t="s">
        <v>20</v>
      </c>
      <c r="C49" s="21">
        <v>948066.97</v>
      </c>
      <c r="D49" s="21">
        <v>948066.97</v>
      </c>
      <c r="E49" s="41">
        <v>100</v>
      </c>
      <c r="F49" s="4"/>
      <c r="G49" s="12"/>
      <c r="H49" s="12"/>
      <c r="I49" s="12"/>
      <c r="J49" s="12"/>
      <c r="K49" s="12"/>
      <c r="L49" s="12"/>
      <c r="M49" s="12"/>
    </row>
    <row r="50" spans="1:13" ht="46.5" customHeight="1">
      <c r="A50" s="16" t="s">
        <v>128</v>
      </c>
      <c r="B50" s="17"/>
      <c r="C50" s="21">
        <v>177282</v>
      </c>
      <c r="D50" s="21">
        <v>177282</v>
      </c>
      <c r="E50" s="41">
        <v>100</v>
      </c>
      <c r="F50" s="4"/>
      <c r="G50" s="12"/>
      <c r="H50" s="12"/>
      <c r="I50" s="12"/>
      <c r="J50" s="12"/>
      <c r="K50" s="12"/>
      <c r="L50" s="12"/>
      <c r="M50" s="12"/>
    </row>
    <row r="51" spans="1:13" ht="40.5" customHeight="1">
      <c r="A51" s="16" t="s">
        <v>127</v>
      </c>
      <c r="B51" s="17"/>
      <c r="C51" s="21">
        <v>2445.45</v>
      </c>
      <c r="D51" s="21">
        <v>2445.45</v>
      </c>
      <c r="E51" s="41">
        <v>100</v>
      </c>
      <c r="F51" s="4"/>
      <c r="G51" s="12"/>
      <c r="H51" s="12"/>
      <c r="I51" s="12"/>
      <c r="J51" s="12"/>
      <c r="K51" s="12"/>
      <c r="L51" s="12"/>
      <c r="M51" s="12"/>
    </row>
    <row r="52" spans="1:13" ht="44.25" customHeight="1">
      <c r="A52" s="16" t="s">
        <v>117</v>
      </c>
      <c r="B52" s="17"/>
      <c r="C52" s="21">
        <v>768339.52</v>
      </c>
      <c r="D52" s="21">
        <v>768339.52</v>
      </c>
      <c r="E52" s="41">
        <v>100</v>
      </c>
      <c r="F52" s="4"/>
      <c r="G52" s="12"/>
      <c r="H52" s="12"/>
      <c r="I52" s="12"/>
      <c r="J52" s="12"/>
      <c r="K52" s="12"/>
      <c r="L52" s="12"/>
      <c r="M52" s="12"/>
    </row>
    <row r="53" spans="1:13" ht="30" customHeight="1">
      <c r="A53" s="16" t="s">
        <v>102</v>
      </c>
      <c r="B53" s="17"/>
      <c r="C53" s="32"/>
      <c r="D53" s="18"/>
      <c r="E53" s="41"/>
      <c r="F53" s="33"/>
      <c r="G53" s="12"/>
      <c r="H53" s="12"/>
      <c r="I53" s="12"/>
      <c r="J53" s="12"/>
      <c r="K53" s="12"/>
      <c r="L53" s="12"/>
      <c r="M53" s="12"/>
    </row>
    <row r="54" spans="1:13" ht="42" customHeight="1">
      <c r="A54" s="16" t="s">
        <v>119</v>
      </c>
      <c r="B54" s="17" t="s">
        <v>21</v>
      </c>
      <c r="C54" s="32"/>
      <c r="D54" s="18"/>
      <c r="E54" s="41"/>
      <c r="F54" s="33"/>
      <c r="G54" s="12"/>
      <c r="H54" s="12"/>
      <c r="I54" s="12"/>
      <c r="J54" s="12"/>
      <c r="K54" s="12"/>
      <c r="L54" s="12"/>
      <c r="M54" s="12"/>
    </row>
    <row r="55" spans="1:13" ht="51" customHeight="1">
      <c r="A55" s="16" t="s">
        <v>120</v>
      </c>
      <c r="B55" s="17"/>
      <c r="C55" s="32"/>
      <c r="D55" s="18"/>
      <c r="E55" s="41"/>
      <c r="F55" s="33"/>
      <c r="G55" s="12"/>
      <c r="H55" s="12"/>
      <c r="I55" s="12"/>
      <c r="J55" s="12"/>
      <c r="K55" s="12"/>
      <c r="L55" s="12"/>
      <c r="M55" s="12"/>
    </row>
    <row r="56" spans="1:13" ht="29.25" customHeight="1">
      <c r="A56" s="16" t="s">
        <v>58</v>
      </c>
      <c r="B56" s="17" t="s">
        <v>22</v>
      </c>
      <c r="C56" s="21">
        <v>948066.97</v>
      </c>
      <c r="D56" s="21">
        <v>948066.97</v>
      </c>
      <c r="E56" s="41">
        <v>100</v>
      </c>
      <c r="F56" s="33"/>
      <c r="G56" s="12"/>
      <c r="H56" s="12"/>
      <c r="I56" s="12"/>
      <c r="J56" s="12"/>
      <c r="K56" s="12"/>
      <c r="L56" s="12"/>
      <c r="M56" s="12"/>
    </row>
    <row r="57" spans="1:13" ht="29.25" customHeight="1">
      <c r="A57" s="16" t="s">
        <v>105</v>
      </c>
      <c r="B57" s="17"/>
      <c r="C57" s="21">
        <v>13617.2</v>
      </c>
      <c r="D57" s="21">
        <v>13617.2</v>
      </c>
      <c r="E57" s="41">
        <v>100</v>
      </c>
      <c r="F57" s="33"/>
      <c r="G57" s="12"/>
      <c r="H57" s="12"/>
      <c r="I57" s="12"/>
      <c r="J57" s="12"/>
      <c r="K57" s="12"/>
      <c r="L57" s="12"/>
      <c r="M57" s="12"/>
    </row>
    <row r="58" spans="1:13" ht="29.25" customHeight="1">
      <c r="A58" s="16" t="s">
        <v>107</v>
      </c>
      <c r="B58" s="17"/>
      <c r="C58" s="21">
        <v>4112.39</v>
      </c>
      <c r="D58" s="21">
        <v>4112.39</v>
      </c>
      <c r="E58" s="41">
        <v>100</v>
      </c>
      <c r="F58" s="33"/>
      <c r="G58" s="12"/>
      <c r="H58" s="12"/>
      <c r="I58" s="12"/>
      <c r="J58" s="12"/>
      <c r="K58" s="12"/>
      <c r="L58" s="12"/>
      <c r="M58" s="12"/>
    </row>
    <row r="59" spans="1:13" ht="29.25" customHeight="1">
      <c r="A59" s="16" t="s">
        <v>109</v>
      </c>
      <c r="B59" s="17"/>
      <c r="C59" s="21">
        <v>768339.52</v>
      </c>
      <c r="D59" s="21">
        <v>768339.52</v>
      </c>
      <c r="E59" s="41">
        <v>100</v>
      </c>
      <c r="F59" s="33"/>
      <c r="G59" s="12"/>
      <c r="H59" s="12"/>
      <c r="I59" s="12"/>
      <c r="J59" s="12"/>
      <c r="K59" s="12"/>
      <c r="L59" s="12"/>
      <c r="M59" s="12"/>
    </row>
    <row r="60" spans="1:13" ht="29.25" customHeight="1">
      <c r="A60" s="16" t="s">
        <v>110</v>
      </c>
      <c r="B60" s="17"/>
      <c r="C60" s="21">
        <v>5642.8</v>
      </c>
      <c r="D60" s="21">
        <v>5642.8</v>
      </c>
      <c r="E60" s="41">
        <v>100</v>
      </c>
      <c r="F60" s="33"/>
      <c r="G60" s="12"/>
      <c r="H60" s="12"/>
      <c r="I60" s="12"/>
      <c r="J60" s="12"/>
      <c r="K60" s="12"/>
      <c r="L60" s="12"/>
      <c r="M60" s="12"/>
    </row>
    <row r="61" spans="1:13" ht="29.25" customHeight="1">
      <c r="A61" s="16" t="s">
        <v>111</v>
      </c>
      <c r="B61" s="17"/>
      <c r="C61" s="21">
        <v>146154.02</v>
      </c>
      <c r="D61" s="21">
        <v>146154.02</v>
      </c>
      <c r="E61" s="41">
        <v>100</v>
      </c>
      <c r="F61" s="33"/>
      <c r="G61" s="12"/>
      <c r="H61" s="12"/>
      <c r="I61" s="12"/>
      <c r="J61" s="12"/>
      <c r="K61" s="12"/>
      <c r="L61" s="12"/>
      <c r="M61" s="12"/>
    </row>
    <row r="62" spans="1:13" ht="29.25" customHeight="1">
      <c r="A62" s="16" t="s">
        <v>126</v>
      </c>
      <c r="B62" s="17"/>
      <c r="C62" s="21">
        <v>1248.45</v>
      </c>
      <c r="D62" s="21">
        <v>1248.45</v>
      </c>
      <c r="E62" s="41">
        <v>100</v>
      </c>
      <c r="F62" s="33"/>
      <c r="G62" s="12"/>
      <c r="H62" s="12"/>
      <c r="I62" s="12"/>
      <c r="J62" s="12"/>
      <c r="K62" s="12"/>
      <c r="L62" s="12"/>
      <c r="M62" s="12"/>
    </row>
    <row r="63" spans="1:13" ht="29.25" customHeight="1">
      <c r="A63" s="16" t="s">
        <v>113</v>
      </c>
      <c r="B63" s="17"/>
      <c r="C63" s="21">
        <v>8952.59</v>
      </c>
      <c r="D63" s="21">
        <v>8952.59</v>
      </c>
      <c r="E63" s="41">
        <v>100</v>
      </c>
      <c r="F63" s="33"/>
      <c r="G63" s="12"/>
      <c r="H63" s="12"/>
      <c r="I63" s="12"/>
      <c r="J63" s="12"/>
      <c r="K63" s="12"/>
      <c r="L63" s="12"/>
      <c r="M63" s="12"/>
    </row>
    <row r="64" spans="1:13" ht="36.75" customHeight="1">
      <c r="A64" s="16" t="s">
        <v>121</v>
      </c>
      <c r="B64" s="17" t="s">
        <v>23</v>
      </c>
      <c r="C64" s="34"/>
      <c r="D64" s="35"/>
      <c r="E64" s="32"/>
      <c r="F64" s="3"/>
      <c r="G64" s="12"/>
      <c r="H64" s="12"/>
      <c r="I64" s="12"/>
      <c r="J64" s="12"/>
      <c r="K64" s="12"/>
      <c r="L64" s="12"/>
      <c r="M64" s="12"/>
    </row>
    <row r="65" spans="1:13" ht="36.75" customHeight="1">
      <c r="A65" s="16" t="s">
        <v>122</v>
      </c>
      <c r="B65" s="17"/>
      <c r="C65" s="34"/>
      <c r="D65" s="35"/>
      <c r="E65" s="32"/>
      <c r="F65" s="3"/>
      <c r="G65" s="12"/>
      <c r="H65" s="12"/>
      <c r="I65" s="12"/>
      <c r="J65" s="12"/>
      <c r="K65" s="12"/>
      <c r="L65" s="12"/>
      <c r="M65" s="12"/>
    </row>
    <row r="66" spans="1:13" ht="30" customHeight="1">
      <c r="A66" s="16" t="s">
        <v>59</v>
      </c>
      <c r="B66" s="17" t="s">
        <v>25</v>
      </c>
      <c r="C66" s="15" t="s">
        <v>4</v>
      </c>
      <c r="D66" s="31"/>
      <c r="E66" s="15" t="s">
        <v>4</v>
      </c>
      <c r="F66" s="31"/>
      <c r="G66" s="12"/>
      <c r="H66" s="12"/>
      <c r="I66" s="12"/>
      <c r="J66" s="12"/>
      <c r="K66" s="12"/>
      <c r="L66" s="12"/>
      <c r="M66" s="12"/>
    </row>
    <row r="67" spans="1:13" ht="15">
      <c r="A67" s="29"/>
      <c r="B67" s="36"/>
      <c r="C67" s="37"/>
      <c r="D67" s="30"/>
      <c r="E67" s="37"/>
      <c r="F67" s="30"/>
      <c r="G67" s="12"/>
      <c r="H67" s="12"/>
      <c r="I67" s="12"/>
      <c r="J67" s="12"/>
      <c r="K67" s="12"/>
      <c r="L67" s="12"/>
      <c r="M67" s="12"/>
    </row>
    <row r="68" spans="1:13" ht="33.75" customHeight="1">
      <c r="A68" s="51" t="s">
        <v>115</v>
      </c>
      <c r="B68" s="52"/>
      <c r="C68" s="52"/>
      <c r="D68" s="52"/>
      <c r="E68" s="52"/>
      <c r="F68" s="52"/>
      <c r="G68" s="12"/>
      <c r="H68" s="12"/>
      <c r="I68" s="12"/>
      <c r="J68" s="12"/>
      <c r="K68" s="12"/>
      <c r="L68" s="12"/>
      <c r="M68" s="12"/>
    </row>
    <row r="69" spans="1:13" ht="45">
      <c r="A69" s="14" t="s">
        <v>1</v>
      </c>
      <c r="B69" s="16" t="s">
        <v>6</v>
      </c>
      <c r="C69" s="14" t="s">
        <v>52</v>
      </c>
      <c r="D69" s="14" t="s">
        <v>53</v>
      </c>
      <c r="E69" s="14" t="s">
        <v>54</v>
      </c>
      <c r="F69" s="14" t="s">
        <v>55</v>
      </c>
      <c r="G69" s="12"/>
      <c r="H69" s="12"/>
      <c r="I69" s="12"/>
      <c r="J69" s="12"/>
      <c r="K69" s="12"/>
      <c r="L69" s="12"/>
      <c r="M69" s="12"/>
    </row>
    <row r="70" spans="1:13" ht="15">
      <c r="A70" s="15">
        <v>1</v>
      </c>
      <c r="B70" s="15">
        <v>2</v>
      </c>
      <c r="C70" s="15">
        <v>3</v>
      </c>
      <c r="D70" s="15">
        <v>4</v>
      </c>
      <c r="E70" s="15">
        <v>5</v>
      </c>
      <c r="F70" s="15">
        <v>6</v>
      </c>
      <c r="G70" s="12"/>
      <c r="H70" s="12"/>
      <c r="I70" s="12"/>
      <c r="J70" s="12"/>
      <c r="K70" s="12"/>
      <c r="L70" s="12"/>
      <c r="M70" s="12"/>
    </row>
    <row r="71" spans="1:13" ht="30">
      <c r="A71" s="16" t="s">
        <v>56</v>
      </c>
      <c r="B71" s="17" t="s">
        <v>11</v>
      </c>
      <c r="C71" s="15" t="s">
        <v>4</v>
      </c>
      <c r="D71" s="18"/>
      <c r="E71" s="15" t="s">
        <v>4</v>
      </c>
      <c r="F71" s="31"/>
      <c r="G71" s="12"/>
      <c r="H71" s="12"/>
      <c r="I71" s="12"/>
      <c r="J71" s="12"/>
      <c r="K71" s="12"/>
      <c r="L71" s="12"/>
      <c r="M71" s="12"/>
    </row>
    <row r="72" spans="1:13" ht="67.5" customHeight="1">
      <c r="A72" s="16" t="s">
        <v>57</v>
      </c>
      <c r="B72" s="17" t="s">
        <v>20</v>
      </c>
      <c r="C72" s="21">
        <v>49861664.26</v>
      </c>
      <c r="D72" s="21">
        <v>49861664.26</v>
      </c>
      <c r="E72" s="41">
        <v>100</v>
      </c>
      <c r="F72" s="4"/>
      <c r="G72" s="38"/>
      <c r="H72" s="12"/>
      <c r="I72" s="12"/>
      <c r="J72" s="12"/>
      <c r="K72" s="12"/>
      <c r="L72" s="12"/>
      <c r="M72" s="12"/>
    </row>
    <row r="73" spans="1:13" ht="75" customHeight="1">
      <c r="A73" s="16" t="s">
        <v>103</v>
      </c>
      <c r="B73" s="17" t="s">
        <v>104</v>
      </c>
      <c r="C73" s="21">
        <v>49861664.26</v>
      </c>
      <c r="D73" s="21">
        <v>49861664.26</v>
      </c>
      <c r="E73" s="41">
        <v>100</v>
      </c>
      <c r="F73" s="3"/>
      <c r="G73" s="12"/>
      <c r="H73" s="12"/>
      <c r="I73" s="12"/>
      <c r="J73" s="12"/>
      <c r="K73" s="12"/>
      <c r="L73" s="12"/>
      <c r="M73" s="12"/>
    </row>
    <row r="74" spans="1:13" ht="30" customHeight="1">
      <c r="A74" s="16" t="s">
        <v>58</v>
      </c>
      <c r="B74" s="17" t="s">
        <v>21</v>
      </c>
      <c r="C74" s="21">
        <v>49861664.26</v>
      </c>
      <c r="D74" s="21">
        <v>49861664.26</v>
      </c>
      <c r="E74" s="41">
        <v>100</v>
      </c>
      <c r="F74" s="33"/>
      <c r="G74" s="12"/>
      <c r="H74" s="12"/>
      <c r="I74" s="12"/>
      <c r="J74" s="12"/>
      <c r="K74" s="12"/>
      <c r="L74" s="12"/>
      <c r="M74" s="12"/>
    </row>
    <row r="75" spans="1:13" ht="29.25" customHeight="1">
      <c r="A75" s="16" t="s">
        <v>105</v>
      </c>
      <c r="B75" s="17"/>
      <c r="C75" s="21">
        <v>34308583</v>
      </c>
      <c r="D75" s="21">
        <v>34308583</v>
      </c>
      <c r="E75" s="41">
        <v>100</v>
      </c>
      <c r="F75" s="3"/>
      <c r="G75" s="12"/>
      <c r="H75" s="12"/>
      <c r="I75" s="12"/>
      <c r="J75" s="12"/>
      <c r="K75" s="12"/>
      <c r="L75" s="12"/>
      <c r="M75" s="12"/>
    </row>
    <row r="76" spans="1:13" ht="63" customHeight="1">
      <c r="A76" s="16" t="s">
        <v>116</v>
      </c>
      <c r="B76" s="17"/>
      <c r="C76" s="21">
        <v>320000</v>
      </c>
      <c r="D76" s="21">
        <v>320000</v>
      </c>
      <c r="E76" s="41">
        <v>100</v>
      </c>
      <c r="F76" s="3"/>
      <c r="G76" s="12"/>
      <c r="H76" s="12"/>
      <c r="I76" s="12"/>
      <c r="J76" s="12"/>
      <c r="K76" s="12"/>
      <c r="L76" s="12"/>
      <c r="M76" s="12"/>
    </row>
    <row r="77" spans="1:13" ht="29.25" customHeight="1">
      <c r="A77" s="16" t="s">
        <v>106</v>
      </c>
      <c r="B77" s="17"/>
      <c r="C77" s="21">
        <v>36516</v>
      </c>
      <c r="D77" s="21">
        <v>36516</v>
      </c>
      <c r="E77" s="41">
        <v>100</v>
      </c>
      <c r="F77" s="3"/>
      <c r="G77" s="12"/>
      <c r="H77" s="12"/>
      <c r="I77" s="12"/>
      <c r="J77" s="12"/>
      <c r="K77" s="12"/>
      <c r="L77" s="12"/>
      <c r="M77" s="12"/>
    </row>
    <row r="78" spans="1:13" ht="29.25" customHeight="1">
      <c r="A78" s="16" t="s">
        <v>107</v>
      </c>
      <c r="B78" s="17"/>
      <c r="C78" s="21">
        <v>11037739.15</v>
      </c>
      <c r="D78" s="21">
        <v>11037739.15</v>
      </c>
      <c r="E78" s="41">
        <v>100</v>
      </c>
      <c r="F78" s="3"/>
      <c r="G78" s="12"/>
      <c r="H78" s="12"/>
      <c r="I78" s="12"/>
      <c r="J78" s="12"/>
      <c r="K78" s="12"/>
      <c r="L78" s="12"/>
      <c r="M78" s="12"/>
    </row>
    <row r="79" spans="1:13" ht="29.25" customHeight="1">
      <c r="A79" s="16" t="s">
        <v>108</v>
      </c>
      <c r="B79" s="17"/>
      <c r="C79" s="21">
        <v>94680</v>
      </c>
      <c r="D79" s="21">
        <v>94680</v>
      </c>
      <c r="E79" s="41">
        <v>100</v>
      </c>
      <c r="F79" s="3"/>
      <c r="G79" s="12"/>
      <c r="H79" s="12"/>
      <c r="I79" s="12"/>
      <c r="J79" s="12"/>
      <c r="K79" s="12"/>
      <c r="L79" s="12"/>
      <c r="M79" s="12"/>
    </row>
    <row r="80" spans="1:13" ht="29.25" customHeight="1">
      <c r="A80" s="16" t="s">
        <v>109</v>
      </c>
      <c r="B80" s="17"/>
      <c r="C80" s="21">
        <v>1481359.49</v>
      </c>
      <c r="D80" s="21">
        <v>1481359.49</v>
      </c>
      <c r="E80" s="41">
        <v>100</v>
      </c>
      <c r="F80" s="3"/>
      <c r="G80" s="12"/>
      <c r="H80" s="12"/>
      <c r="I80" s="12"/>
      <c r="J80" s="12"/>
      <c r="K80" s="12"/>
      <c r="L80" s="12"/>
      <c r="M80" s="12"/>
    </row>
    <row r="81" spans="1:13" ht="48.75" customHeight="1">
      <c r="A81" s="16" t="s">
        <v>110</v>
      </c>
      <c r="B81" s="17"/>
      <c r="C81" s="21">
        <v>489438.83</v>
      </c>
      <c r="D81" s="21">
        <v>489438.83</v>
      </c>
      <c r="E81" s="41">
        <v>100</v>
      </c>
      <c r="F81" s="3"/>
      <c r="G81" s="12"/>
      <c r="H81" s="12"/>
      <c r="I81" s="12"/>
      <c r="J81" s="12"/>
      <c r="K81" s="12"/>
      <c r="L81" s="12"/>
      <c r="M81" s="12"/>
    </row>
    <row r="82" spans="1:13" ht="29.25" customHeight="1">
      <c r="A82" s="16" t="s">
        <v>111</v>
      </c>
      <c r="B82" s="17"/>
      <c r="C82" s="21">
        <v>794093.98</v>
      </c>
      <c r="D82" s="21">
        <v>794093.98</v>
      </c>
      <c r="E82" s="41">
        <v>100</v>
      </c>
      <c r="F82" s="3"/>
      <c r="G82" s="12"/>
      <c r="H82" s="12"/>
      <c r="I82" s="12"/>
      <c r="J82" s="12"/>
      <c r="K82" s="12"/>
      <c r="L82" s="12"/>
      <c r="M82" s="12"/>
    </row>
    <row r="83" spans="1:13" ht="29.25" customHeight="1">
      <c r="A83" s="16" t="s">
        <v>126</v>
      </c>
      <c r="B83" s="17"/>
      <c r="C83" s="21">
        <v>3014.55</v>
      </c>
      <c r="D83" s="21">
        <v>3014.55</v>
      </c>
      <c r="E83" s="41">
        <v>100</v>
      </c>
      <c r="F83" s="3"/>
      <c r="G83" s="12"/>
      <c r="H83" s="12"/>
      <c r="I83" s="12"/>
      <c r="J83" s="12"/>
      <c r="K83" s="12"/>
      <c r="L83" s="12"/>
      <c r="M83" s="12"/>
    </row>
    <row r="84" spans="1:13" ht="54" customHeight="1">
      <c r="A84" s="16" t="s">
        <v>112</v>
      </c>
      <c r="B84" s="17"/>
      <c r="C84" s="21">
        <v>535313</v>
      </c>
      <c r="D84" s="21">
        <v>535313</v>
      </c>
      <c r="E84" s="41">
        <v>100</v>
      </c>
      <c r="F84" s="3"/>
      <c r="G84" s="12"/>
      <c r="H84" s="12"/>
      <c r="I84" s="12"/>
      <c r="J84" s="12"/>
      <c r="K84" s="12"/>
      <c r="L84" s="12"/>
      <c r="M84" s="12"/>
    </row>
    <row r="85" spans="1:13" ht="67.5" customHeight="1">
      <c r="A85" s="16" t="s">
        <v>113</v>
      </c>
      <c r="B85" s="17"/>
      <c r="C85" s="21">
        <v>760926.26</v>
      </c>
      <c r="D85" s="21">
        <v>760926.26</v>
      </c>
      <c r="E85" s="41">
        <v>100</v>
      </c>
      <c r="F85" s="3"/>
      <c r="G85" s="12"/>
      <c r="H85" s="12"/>
      <c r="I85" s="12"/>
      <c r="J85" s="12"/>
      <c r="K85" s="12"/>
      <c r="L85" s="12"/>
      <c r="M85" s="12"/>
    </row>
    <row r="86" spans="1:13" ht="30">
      <c r="A86" s="16" t="s">
        <v>59</v>
      </c>
      <c r="B86" s="17" t="s">
        <v>22</v>
      </c>
      <c r="C86" s="15" t="s">
        <v>4</v>
      </c>
      <c r="D86" s="31"/>
      <c r="E86" s="15" t="s">
        <v>4</v>
      </c>
      <c r="F86" s="31"/>
      <c r="G86" s="12"/>
      <c r="H86" s="12"/>
      <c r="I86" s="12"/>
      <c r="J86" s="12"/>
      <c r="K86" s="12"/>
      <c r="L86" s="12"/>
      <c r="M86" s="12"/>
    </row>
    <row r="87" spans="1:13" ht="36" customHeight="1">
      <c r="A87" s="51" t="s">
        <v>100</v>
      </c>
      <c r="B87" s="52"/>
      <c r="C87" s="52"/>
      <c r="D87" s="52"/>
      <c r="E87" s="52"/>
      <c r="F87" s="52"/>
      <c r="G87" s="12"/>
      <c r="H87" s="12"/>
      <c r="I87" s="12"/>
      <c r="J87" s="12"/>
      <c r="K87" s="12"/>
      <c r="L87" s="12"/>
      <c r="M87" s="12"/>
    </row>
    <row r="88" spans="1:13" ht="45">
      <c r="A88" s="14" t="s">
        <v>1</v>
      </c>
      <c r="B88" s="16" t="s">
        <v>6</v>
      </c>
      <c r="C88" s="14" t="s">
        <v>52</v>
      </c>
      <c r="D88" s="14" t="s">
        <v>53</v>
      </c>
      <c r="E88" s="14" t="s">
        <v>54</v>
      </c>
      <c r="F88" s="14" t="s">
        <v>55</v>
      </c>
      <c r="G88" s="12"/>
      <c r="H88" s="12"/>
      <c r="I88" s="12"/>
      <c r="J88" s="12"/>
      <c r="K88" s="12"/>
      <c r="L88" s="12"/>
      <c r="M88" s="12"/>
    </row>
    <row r="89" spans="1:13" ht="15">
      <c r="A89" s="15">
        <v>1</v>
      </c>
      <c r="B89" s="15">
        <v>2</v>
      </c>
      <c r="C89" s="15">
        <v>3</v>
      </c>
      <c r="D89" s="15">
        <v>4</v>
      </c>
      <c r="E89" s="15">
        <v>5</v>
      </c>
      <c r="F89" s="15">
        <v>6</v>
      </c>
      <c r="G89" s="12"/>
      <c r="H89" s="12"/>
      <c r="I89" s="12"/>
      <c r="J89" s="12"/>
      <c r="K89" s="12"/>
      <c r="L89" s="12"/>
      <c r="M89" s="12"/>
    </row>
    <row r="90" spans="1:13" ht="30">
      <c r="A90" s="16" t="s">
        <v>56</v>
      </c>
      <c r="B90" s="17" t="s">
        <v>11</v>
      </c>
      <c r="C90" s="15" t="s">
        <v>4</v>
      </c>
      <c r="D90" s="21"/>
      <c r="E90" s="15" t="s">
        <v>4</v>
      </c>
      <c r="F90" s="31"/>
      <c r="G90" s="12"/>
      <c r="H90" s="12"/>
      <c r="I90" s="12"/>
      <c r="J90" s="12"/>
      <c r="K90" s="12"/>
      <c r="L90" s="12"/>
      <c r="M90" s="12"/>
    </row>
    <row r="91" spans="1:13" ht="67.5" customHeight="1">
      <c r="A91" s="16" t="s">
        <v>57</v>
      </c>
      <c r="B91" s="17" t="s">
        <v>20</v>
      </c>
      <c r="C91" s="21">
        <v>1178936.87</v>
      </c>
      <c r="D91" s="21">
        <v>1178936.87</v>
      </c>
      <c r="E91" s="41">
        <f>D91/C91*100</f>
        <v>100</v>
      </c>
      <c r="F91" s="4"/>
      <c r="G91" s="12"/>
      <c r="H91" s="12"/>
      <c r="I91" s="12"/>
      <c r="J91" s="12"/>
      <c r="K91" s="12"/>
      <c r="L91" s="12"/>
      <c r="M91" s="12"/>
    </row>
    <row r="92" spans="1:13" ht="30" customHeight="1">
      <c r="A92" s="16" t="s">
        <v>58</v>
      </c>
      <c r="B92" s="17" t="s">
        <v>21</v>
      </c>
      <c r="C92" s="21">
        <v>1178936.87</v>
      </c>
      <c r="D92" s="21">
        <v>1178936.87</v>
      </c>
      <c r="E92" s="41">
        <f>D92/C92*100</f>
        <v>100</v>
      </c>
      <c r="F92" s="33"/>
      <c r="G92" s="12"/>
      <c r="H92" s="12"/>
      <c r="I92" s="12"/>
      <c r="J92" s="12"/>
      <c r="K92" s="12"/>
      <c r="L92" s="12"/>
      <c r="M92" s="12"/>
    </row>
    <row r="93" spans="1:13" ht="29.25" customHeight="1">
      <c r="A93" s="16" t="s">
        <v>105</v>
      </c>
      <c r="B93" s="17"/>
      <c r="C93" s="21">
        <v>141141</v>
      </c>
      <c r="D93" s="21">
        <v>141141</v>
      </c>
      <c r="E93" s="41">
        <f aca="true" t="shared" si="0" ref="E93:E98">D93/C93*100</f>
        <v>100</v>
      </c>
      <c r="F93" s="3"/>
      <c r="G93" s="12"/>
      <c r="H93" s="12"/>
      <c r="I93" s="12"/>
      <c r="J93" s="12"/>
      <c r="K93" s="12"/>
      <c r="L93" s="12"/>
      <c r="M93" s="12"/>
    </row>
    <row r="94" spans="1:13" ht="29.25" customHeight="1">
      <c r="A94" s="16" t="s">
        <v>107</v>
      </c>
      <c r="B94" s="17"/>
      <c r="C94" s="21">
        <v>42624.4</v>
      </c>
      <c r="D94" s="21">
        <v>42624.4</v>
      </c>
      <c r="E94" s="41">
        <f t="shared" si="0"/>
        <v>100</v>
      </c>
      <c r="F94" s="3"/>
      <c r="G94" s="12"/>
      <c r="H94" s="12"/>
      <c r="I94" s="12"/>
      <c r="J94" s="12"/>
      <c r="K94" s="12"/>
      <c r="L94" s="12"/>
      <c r="M94" s="12"/>
    </row>
    <row r="95" spans="1:13" ht="35.25" customHeight="1">
      <c r="A95" s="16" t="s">
        <v>110</v>
      </c>
      <c r="B95" s="17"/>
      <c r="C95" s="21">
        <v>16050</v>
      </c>
      <c r="D95" s="21">
        <v>16050</v>
      </c>
      <c r="E95" s="41">
        <f t="shared" si="0"/>
        <v>100</v>
      </c>
      <c r="F95" s="3"/>
      <c r="G95" s="12"/>
      <c r="H95" s="12"/>
      <c r="I95" s="12"/>
      <c r="J95" s="12"/>
      <c r="K95" s="12"/>
      <c r="L95" s="12"/>
      <c r="M95" s="12"/>
    </row>
    <row r="96" spans="1:13" ht="28.5" customHeight="1">
      <c r="A96" s="16" t="s">
        <v>111</v>
      </c>
      <c r="B96" s="17"/>
      <c r="C96" s="21">
        <v>850631.27</v>
      </c>
      <c r="D96" s="21">
        <v>850631.27</v>
      </c>
      <c r="E96" s="41">
        <f t="shared" si="0"/>
        <v>100</v>
      </c>
      <c r="F96" s="3"/>
      <c r="G96" s="12"/>
      <c r="H96" s="12"/>
      <c r="I96" s="12"/>
      <c r="J96" s="12"/>
      <c r="K96" s="12"/>
      <c r="L96" s="12"/>
      <c r="M96" s="12"/>
    </row>
    <row r="97" spans="1:13" ht="36.75" customHeight="1">
      <c r="A97" s="16" t="s">
        <v>112</v>
      </c>
      <c r="B97" s="17"/>
      <c r="C97" s="21">
        <v>16250</v>
      </c>
      <c r="D97" s="21">
        <v>16250</v>
      </c>
      <c r="E97" s="41">
        <f t="shared" si="0"/>
        <v>100</v>
      </c>
      <c r="F97" s="3"/>
      <c r="G97" s="12"/>
      <c r="H97" s="12"/>
      <c r="I97" s="12"/>
      <c r="J97" s="12"/>
      <c r="K97" s="12"/>
      <c r="L97" s="12"/>
      <c r="M97" s="12"/>
    </row>
    <row r="98" spans="1:13" ht="39" customHeight="1">
      <c r="A98" s="16" t="s">
        <v>113</v>
      </c>
      <c r="B98" s="17"/>
      <c r="C98" s="21">
        <v>112240.2</v>
      </c>
      <c r="D98" s="21">
        <v>112240.2</v>
      </c>
      <c r="E98" s="41">
        <f t="shared" si="0"/>
        <v>100</v>
      </c>
      <c r="F98" s="3"/>
      <c r="G98" s="12"/>
      <c r="H98" s="12"/>
      <c r="I98" s="12"/>
      <c r="J98" s="12"/>
      <c r="K98" s="12"/>
      <c r="L98" s="12"/>
      <c r="M98" s="12"/>
    </row>
    <row r="99" spans="1:13" ht="30">
      <c r="A99" s="16" t="s">
        <v>59</v>
      </c>
      <c r="B99" s="17" t="s">
        <v>22</v>
      </c>
      <c r="C99" s="15" t="s">
        <v>4</v>
      </c>
      <c r="D99" s="18"/>
      <c r="E99" s="15" t="s">
        <v>4</v>
      </c>
      <c r="F99" s="31"/>
      <c r="G99" s="12"/>
      <c r="H99" s="12"/>
      <c r="I99" s="12"/>
      <c r="J99" s="12"/>
      <c r="K99" s="12"/>
      <c r="L99" s="12"/>
      <c r="M99" s="12"/>
    </row>
    <row r="100" spans="1:13" s="1" customFormat="1" ht="30.75" customHeight="1">
      <c r="A100" s="13" t="s">
        <v>98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62.25" customHeight="1">
      <c r="A102" s="55" t="s">
        <v>60</v>
      </c>
      <c r="B102" s="55"/>
      <c r="C102" s="55"/>
      <c r="D102" s="55" t="s">
        <v>61</v>
      </c>
      <c r="E102" s="55"/>
      <c r="F102" s="55"/>
      <c r="G102" s="55" t="s">
        <v>62</v>
      </c>
      <c r="H102" s="55"/>
      <c r="I102" s="55"/>
      <c r="J102" s="12"/>
      <c r="K102" s="12"/>
      <c r="L102" s="12"/>
      <c r="M102" s="12"/>
    </row>
    <row r="103" spans="1:13" ht="15">
      <c r="A103" s="6" t="s">
        <v>123</v>
      </c>
      <c r="B103" s="6" t="s">
        <v>124</v>
      </c>
      <c r="C103" s="6" t="s">
        <v>125</v>
      </c>
      <c r="D103" s="6" t="s">
        <v>123</v>
      </c>
      <c r="E103" s="6" t="s">
        <v>124</v>
      </c>
      <c r="F103" s="6" t="s">
        <v>125</v>
      </c>
      <c r="G103" s="6" t="s">
        <v>123</v>
      </c>
      <c r="H103" s="6" t="s">
        <v>124</v>
      </c>
      <c r="I103" s="6" t="s">
        <v>125</v>
      </c>
      <c r="J103" s="12"/>
      <c r="K103" s="12"/>
      <c r="L103" s="12"/>
      <c r="M103" s="12"/>
    </row>
    <row r="104" spans="1:13" ht="15">
      <c r="A104" s="6">
        <v>1</v>
      </c>
      <c r="B104" s="6">
        <v>2</v>
      </c>
      <c r="C104" s="6">
        <v>3</v>
      </c>
      <c r="D104" s="6">
        <v>4</v>
      </c>
      <c r="E104" s="6">
        <v>5</v>
      </c>
      <c r="F104" s="6">
        <v>6</v>
      </c>
      <c r="G104" s="6">
        <v>7</v>
      </c>
      <c r="H104" s="6">
        <v>8</v>
      </c>
      <c r="I104" s="6">
        <v>9</v>
      </c>
      <c r="J104" s="12"/>
      <c r="K104" s="12"/>
      <c r="L104" s="12"/>
      <c r="M104" s="12"/>
    </row>
    <row r="105" spans="1:13" ht="15">
      <c r="A105" s="7">
        <v>49548887.95</v>
      </c>
      <c r="B105" s="7">
        <v>43443511</v>
      </c>
      <c r="C105" s="7">
        <v>49861664.26</v>
      </c>
      <c r="D105" s="7">
        <v>103800710.08</v>
      </c>
      <c r="E105" s="7">
        <v>12880892.68</v>
      </c>
      <c r="F105" s="7">
        <v>1178936.87</v>
      </c>
      <c r="G105" s="7">
        <v>386793.48</v>
      </c>
      <c r="H105" s="7">
        <v>735491.21</v>
      </c>
      <c r="I105" s="7">
        <v>948066.97</v>
      </c>
      <c r="J105" s="12"/>
      <c r="K105" s="12"/>
      <c r="L105" s="12"/>
      <c r="M105" s="12"/>
    </row>
    <row r="106" spans="1:13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1" customFormat="1" ht="15">
      <c r="A107" s="13" t="s">
        <v>99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36" customHeight="1">
      <c r="A109" s="55" t="s">
        <v>63</v>
      </c>
      <c r="B109" s="55"/>
      <c r="C109" s="55"/>
      <c r="D109" s="53" t="s">
        <v>64</v>
      </c>
      <c r="E109" s="53"/>
      <c r="F109" s="53"/>
      <c r="G109" s="59" t="s">
        <v>65</v>
      </c>
      <c r="H109" s="60"/>
      <c r="I109" s="61"/>
      <c r="J109" s="12"/>
      <c r="K109" s="12"/>
      <c r="L109" s="12"/>
      <c r="M109" s="12"/>
    </row>
    <row r="110" spans="1:13" ht="15">
      <c r="A110" s="6" t="s">
        <v>123</v>
      </c>
      <c r="B110" s="6" t="s">
        <v>124</v>
      </c>
      <c r="C110" s="6" t="s">
        <v>125</v>
      </c>
      <c r="D110" s="6" t="s">
        <v>123</v>
      </c>
      <c r="E110" s="6" t="s">
        <v>124</v>
      </c>
      <c r="F110" s="6" t="s">
        <v>125</v>
      </c>
      <c r="G110" s="6" t="s">
        <v>123</v>
      </c>
      <c r="H110" s="6" t="s">
        <v>124</v>
      </c>
      <c r="I110" s="10" t="s">
        <v>125</v>
      </c>
      <c r="J110" s="12"/>
      <c r="K110" s="12"/>
      <c r="L110" s="12"/>
      <c r="M110" s="12"/>
    </row>
    <row r="111" spans="1:13" ht="15">
      <c r="A111" s="5">
        <v>1</v>
      </c>
      <c r="B111" s="5">
        <v>2</v>
      </c>
      <c r="C111" s="5">
        <v>3</v>
      </c>
      <c r="D111" s="5">
        <v>4</v>
      </c>
      <c r="E111" s="5">
        <v>5</v>
      </c>
      <c r="F111" s="5">
        <v>6</v>
      </c>
      <c r="G111" s="5">
        <v>7</v>
      </c>
      <c r="H111" s="5">
        <v>8</v>
      </c>
      <c r="I111" s="5">
        <v>9</v>
      </c>
      <c r="J111" s="12"/>
      <c r="K111" s="12"/>
      <c r="L111" s="12"/>
      <c r="M111" s="12"/>
    </row>
    <row r="112" spans="1:13" ht="15">
      <c r="A112" s="8" t="s">
        <v>101</v>
      </c>
      <c r="B112" s="8" t="s">
        <v>101</v>
      </c>
      <c r="C112" s="8" t="s">
        <v>101</v>
      </c>
      <c r="D112" s="8" t="s">
        <v>101</v>
      </c>
      <c r="E112" s="8" t="s">
        <v>101</v>
      </c>
      <c r="F112" s="8" t="s">
        <v>101</v>
      </c>
      <c r="G112" s="8" t="s">
        <v>101</v>
      </c>
      <c r="H112" s="8" t="s">
        <v>101</v>
      </c>
      <c r="I112" s="8" t="s">
        <v>101</v>
      </c>
      <c r="J112" s="12"/>
      <c r="K112" s="12"/>
      <c r="L112" s="12"/>
      <c r="M112" s="12"/>
    </row>
  </sheetData>
  <sheetProtection/>
  <mergeCells count="36">
    <mergeCell ref="A2:M2"/>
    <mergeCell ref="A102:C102"/>
    <mergeCell ref="D102:F102"/>
    <mergeCell ref="G102:I102"/>
    <mergeCell ref="G22:H22"/>
    <mergeCell ref="B21:H21"/>
    <mergeCell ref="L30:L31"/>
    <mergeCell ref="M30:M31"/>
    <mergeCell ref="L29:M29"/>
    <mergeCell ref="A68:F68"/>
    <mergeCell ref="A109:C109"/>
    <mergeCell ref="D109:F109"/>
    <mergeCell ref="G109:I109"/>
    <mergeCell ref="A6:A7"/>
    <mergeCell ref="B6:B7"/>
    <mergeCell ref="G6:G7"/>
    <mergeCell ref="C6:F6"/>
    <mergeCell ref="C22:D22"/>
    <mergeCell ref="E22:F22"/>
    <mergeCell ref="A21:A23"/>
    <mergeCell ref="D30:E30"/>
    <mergeCell ref="F30:G30"/>
    <mergeCell ref="B39:E39"/>
    <mergeCell ref="F39:H39"/>
    <mergeCell ref="B38:E38"/>
    <mergeCell ref="F38:H38"/>
    <mergeCell ref="A44:G44"/>
    <mergeCell ref="A87:F87"/>
    <mergeCell ref="A29:A31"/>
    <mergeCell ref="B30:C30"/>
    <mergeCell ref="H29:K29"/>
    <mergeCell ref="B29:G29"/>
    <mergeCell ref="H30:I30"/>
    <mergeCell ref="J30:K30"/>
    <mergeCell ref="B37:E37"/>
    <mergeCell ref="F37:H37"/>
  </mergeCells>
  <printOptions/>
  <pageMargins left="0.5905511811023623" right="0.1968503937007874" top="0.5905511811023623" bottom="0.3937007874015748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D37" sqref="D37"/>
    </sheetView>
  </sheetViews>
  <sheetFormatPr defaultColWidth="9.140625" defaultRowHeight="15"/>
  <cols>
    <col min="1" max="1" width="62.28125" style="0" customWidth="1"/>
    <col min="3" max="3" width="13.28125" style="0" customWidth="1"/>
    <col min="4" max="4" width="14.8515625" style="0" customWidth="1"/>
  </cols>
  <sheetData>
    <row r="1" spans="1:7" ht="15">
      <c r="A1" s="12"/>
      <c r="B1" s="12"/>
      <c r="C1" s="12"/>
      <c r="D1" s="12"/>
      <c r="E1" s="12"/>
      <c r="F1" s="12"/>
      <c r="G1" s="12"/>
    </row>
    <row r="2" spans="1:7" ht="15">
      <c r="A2" s="64" t="s">
        <v>97</v>
      </c>
      <c r="B2" s="64"/>
      <c r="C2" s="64"/>
      <c r="D2" s="64"/>
      <c r="E2" s="64"/>
      <c r="F2" s="64"/>
      <c r="G2" s="64"/>
    </row>
    <row r="3" spans="1:7" ht="15">
      <c r="A3" s="12"/>
      <c r="B3" s="12"/>
      <c r="C3" s="12"/>
      <c r="D3" s="12"/>
      <c r="E3" s="12"/>
      <c r="F3" s="12"/>
      <c r="G3" s="12"/>
    </row>
    <row r="4" spans="1:7" ht="45">
      <c r="A4" s="15" t="s">
        <v>1</v>
      </c>
      <c r="B4" s="14" t="s">
        <v>6</v>
      </c>
      <c r="C4" s="14" t="s">
        <v>66</v>
      </c>
      <c r="D4" s="14" t="s">
        <v>67</v>
      </c>
      <c r="E4" s="12"/>
      <c r="F4" s="12"/>
      <c r="G4" s="12"/>
    </row>
    <row r="5" spans="1:7" ht="15">
      <c r="A5" s="15">
        <v>1</v>
      </c>
      <c r="B5" s="15">
        <v>2</v>
      </c>
      <c r="C5" s="15">
        <v>3</v>
      </c>
      <c r="D5" s="15">
        <v>4</v>
      </c>
      <c r="E5" s="12"/>
      <c r="F5" s="12"/>
      <c r="G5" s="12"/>
    </row>
    <row r="6" spans="1:7" ht="15">
      <c r="A6" s="16" t="s">
        <v>68</v>
      </c>
      <c r="B6" s="17" t="s">
        <v>78</v>
      </c>
      <c r="C6" s="18">
        <v>109907506.2</v>
      </c>
      <c r="D6" s="39">
        <f>84045793.05+26407476.15</f>
        <v>110453269.19999999</v>
      </c>
      <c r="E6" s="12"/>
      <c r="F6" s="12"/>
      <c r="G6" s="12"/>
    </row>
    <row r="7" spans="1:7" ht="30">
      <c r="A7" s="16" t="s">
        <v>69</v>
      </c>
      <c r="B7" s="17" t="s">
        <v>79</v>
      </c>
      <c r="C7" s="18">
        <v>109907506.2</v>
      </c>
      <c r="D7" s="39">
        <f>84045793.05+26407476.15</f>
        <v>110453269.19999999</v>
      </c>
      <c r="E7" s="12"/>
      <c r="F7" s="12"/>
      <c r="G7" s="12"/>
    </row>
    <row r="8" spans="1:7" ht="30">
      <c r="A8" s="16" t="s">
        <v>70</v>
      </c>
      <c r="B8" s="17" t="s">
        <v>80</v>
      </c>
      <c r="C8" s="39">
        <v>24269777.04</v>
      </c>
      <c r="D8" s="39">
        <v>24269777.04</v>
      </c>
      <c r="E8" s="12"/>
      <c r="F8" s="12"/>
      <c r="G8" s="12"/>
    </row>
    <row r="9" spans="1:7" ht="30">
      <c r="A9" s="16" t="s">
        <v>71</v>
      </c>
      <c r="B9" s="17" t="s">
        <v>81</v>
      </c>
      <c r="C9" s="20" t="s">
        <v>101</v>
      </c>
      <c r="D9" s="20" t="s">
        <v>101</v>
      </c>
      <c r="E9" s="12"/>
      <c r="F9" s="12"/>
      <c r="G9" s="12"/>
    </row>
    <row r="10" spans="1:7" ht="15">
      <c r="A10" s="16" t="s">
        <v>72</v>
      </c>
      <c r="B10" s="17" t="s">
        <v>82</v>
      </c>
      <c r="C10" s="20" t="s">
        <v>101</v>
      </c>
      <c r="D10" s="20" t="s">
        <v>101</v>
      </c>
      <c r="E10" s="12"/>
      <c r="F10" s="12"/>
      <c r="G10" s="12"/>
    </row>
    <row r="11" spans="1:7" ht="30">
      <c r="A11" s="16" t="s">
        <v>73</v>
      </c>
      <c r="B11" s="17" t="s">
        <v>83</v>
      </c>
      <c r="C11" s="39">
        <v>24269777.04</v>
      </c>
      <c r="D11" s="39">
        <v>24269777.04</v>
      </c>
      <c r="E11" s="12"/>
      <c r="F11" s="12"/>
      <c r="G11" s="12"/>
    </row>
    <row r="12" spans="1:7" ht="30">
      <c r="A12" s="16" t="s">
        <v>74</v>
      </c>
      <c r="B12" s="17" t="s">
        <v>84</v>
      </c>
      <c r="C12" s="20" t="s">
        <v>101</v>
      </c>
      <c r="D12" s="20" t="s">
        <v>101</v>
      </c>
      <c r="E12" s="12"/>
      <c r="F12" s="12"/>
      <c r="G12" s="12"/>
    </row>
    <row r="13" spans="1:7" ht="15">
      <c r="A13" s="16" t="s">
        <v>75</v>
      </c>
      <c r="B13" s="17" t="s">
        <v>85</v>
      </c>
      <c r="C13" s="18">
        <v>70472302.53</v>
      </c>
      <c r="D13" s="18">
        <v>68886805.38</v>
      </c>
      <c r="E13" s="12"/>
      <c r="F13" s="12"/>
      <c r="G13" s="12"/>
    </row>
    <row r="14" spans="1:7" ht="30">
      <c r="A14" s="16" t="s">
        <v>71</v>
      </c>
      <c r="B14" s="17" t="s">
        <v>86</v>
      </c>
      <c r="C14" s="20" t="s">
        <v>101</v>
      </c>
      <c r="D14" s="20" t="s">
        <v>101</v>
      </c>
      <c r="E14" s="12"/>
      <c r="F14" s="12"/>
      <c r="G14" s="12"/>
    </row>
    <row r="15" spans="1:7" ht="15">
      <c r="A15" s="16" t="s">
        <v>72</v>
      </c>
      <c r="B15" s="17" t="s">
        <v>87</v>
      </c>
      <c r="C15" s="20" t="s">
        <v>101</v>
      </c>
      <c r="D15" s="20" t="s">
        <v>101</v>
      </c>
      <c r="E15" s="12"/>
      <c r="F15" s="12"/>
      <c r="G15" s="12"/>
    </row>
    <row r="16" spans="1:7" ht="30">
      <c r="A16" s="16" t="s">
        <v>76</v>
      </c>
      <c r="B16" s="17" t="s">
        <v>88</v>
      </c>
      <c r="C16" s="18">
        <v>3</v>
      </c>
      <c r="D16" s="18">
        <v>3</v>
      </c>
      <c r="E16" s="12"/>
      <c r="F16" s="12"/>
      <c r="G16" s="12"/>
    </row>
    <row r="17" spans="1:7" ht="30">
      <c r="A17" s="16" t="s">
        <v>93</v>
      </c>
      <c r="B17" s="17" t="s">
        <v>89</v>
      </c>
      <c r="C17" s="18">
        <v>4038.31</v>
      </c>
      <c r="D17" s="18">
        <v>4038.31</v>
      </c>
      <c r="E17" s="12"/>
      <c r="F17" s="12"/>
      <c r="G17" s="12"/>
    </row>
    <row r="18" spans="1:7" ht="30">
      <c r="A18" s="16" t="s">
        <v>94</v>
      </c>
      <c r="B18" s="17" t="s">
        <v>90</v>
      </c>
      <c r="C18" s="20" t="s">
        <v>101</v>
      </c>
      <c r="D18" s="20" t="s">
        <v>101</v>
      </c>
      <c r="E18" s="12"/>
      <c r="F18" s="12"/>
      <c r="G18" s="12"/>
    </row>
    <row r="19" spans="1:7" ht="15">
      <c r="A19" s="16" t="s">
        <v>95</v>
      </c>
      <c r="B19" s="17" t="s">
        <v>91</v>
      </c>
      <c r="C19" s="20" t="s">
        <v>101</v>
      </c>
      <c r="D19" s="20" t="s">
        <v>101</v>
      </c>
      <c r="E19" s="12"/>
      <c r="F19" s="12"/>
      <c r="G19" s="12"/>
    </row>
    <row r="20" spans="1:7" ht="30">
      <c r="A20" s="16" t="s">
        <v>77</v>
      </c>
      <c r="B20" s="17" t="s">
        <v>92</v>
      </c>
      <c r="C20" s="20" t="s">
        <v>101</v>
      </c>
      <c r="D20" s="20" t="s">
        <v>101</v>
      </c>
      <c r="E20" s="12"/>
      <c r="F20" s="12"/>
      <c r="G20" s="12"/>
    </row>
    <row r="21" spans="1:7" ht="36.75" customHeight="1">
      <c r="A21" s="40"/>
      <c r="B21" s="12"/>
      <c r="C21" s="12"/>
      <c r="D21" s="12"/>
      <c r="E21" s="12"/>
      <c r="F21" s="12"/>
      <c r="G21" s="12"/>
    </row>
    <row r="23" spans="1:7" ht="30">
      <c r="A23" s="44" t="s">
        <v>130</v>
      </c>
      <c r="B23" s="43"/>
      <c r="C23" s="43"/>
      <c r="D23" s="48"/>
      <c r="E23" s="43"/>
      <c r="F23" s="43"/>
      <c r="G23" s="43"/>
    </row>
    <row r="24" spans="1:7" ht="15">
      <c r="A24" s="46"/>
      <c r="B24" s="68"/>
      <c r="C24" s="68"/>
      <c r="D24" s="67"/>
      <c r="E24" s="67"/>
      <c r="F24" s="67"/>
      <c r="G24" s="67"/>
    </row>
    <row r="25" spans="1:7" ht="15">
      <c r="A25" s="45"/>
      <c r="B25" s="47"/>
      <c r="C25" s="47"/>
      <c r="D25" s="43"/>
      <c r="E25" s="47"/>
      <c r="F25" s="47"/>
      <c r="G25" s="47"/>
    </row>
    <row r="26" spans="1:7" ht="15">
      <c r="A26" s="45" t="s">
        <v>131</v>
      </c>
      <c r="B26" s="30"/>
      <c r="C26" s="30"/>
      <c r="D26" s="30"/>
      <c r="E26" s="30"/>
      <c r="F26" s="30"/>
      <c r="G26" s="30"/>
    </row>
    <row r="27" spans="1:7" ht="15">
      <c r="A27" s="49"/>
      <c r="B27" s="66"/>
      <c r="C27" s="66"/>
      <c r="D27" s="30"/>
      <c r="E27" s="37"/>
      <c r="F27" s="37"/>
      <c r="G27" s="37"/>
    </row>
    <row r="28" spans="2:5" ht="15">
      <c r="B28" s="2"/>
      <c r="C28" s="2"/>
      <c r="D28" s="2"/>
      <c r="E28" s="2"/>
    </row>
  </sheetData>
  <sheetProtection/>
  <mergeCells count="4">
    <mergeCell ref="B27:C27"/>
    <mergeCell ref="D24:G24"/>
    <mergeCell ref="B24:C24"/>
    <mergeCell ref="A2:G2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Главный бухгалтер</cp:lastModifiedBy>
  <cp:lastPrinted>2023-03-10T10:30:55Z</cp:lastPrinted>
  <dcterms:created xsi:type="dcterms:W3CDTF">2013-02-08T07:22:54Z</dcterms:created>
  <dcterms:modified xsi:type="dcterms:W3CDTF">2023-04-20T06:04:10Z</dcterms:modified>
  <cp:category/>
  <cp:version/>
  <cp:contentType/>
  <cp:contentStatus/>
</cp:coreProperties>
</file>